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0909E98-4A95-44D0-9886-DA2C59DF626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BMW-2023" sheetId="2" r:id="rId1"/>
    <sheet name="BMW-2024" sheetId="3" r:id="rId2"/>
    <sheet name="BMW-2025" sheetId="4" r:id="rId3"/>
    <sheet name="BMW-20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J11" i="5"/>
  <c r="I11" i="5"/>
  <c r="H11" i="5"/>
  <c r="G11" i="5"/>
  <c r="F11" i="5"/>
  <c r="E11" i="5"/>
  <c r="D11" i="5"/>
  <c r="P9" i="5"/>
  <c r="P8" i="5"/>
  <c r="P7" i="5"/>
  <c r="P4" i="5"/>
  <c r="E11" i="4"/>
  <c r="F11" i="4"/>
  <c r="G11" i="4"/>
  <c r="H11" i="4"/>
  <c r="I11" i="4"/>
  <c r="J11" i="4"/>
  <c r="K11" i="4"/>
  <c r="L11" i="4"/>
  <c r="M11" i="4"/>
  <c r="N11" i="4"/>
  <c r="O11" i="4"/>
  <c r="P11" i="4"/>
  <c r="D11" i="4"/>
  <c r="P9" i="4"/>
  <c r="P8" i="4"/>
  <c r="P7" i="4"/>
  <c r="P4" i="4"/>
  <c r="P8" i="3"/>
  <c r="P7" i="3"/>
  <c r="P6" i="3"/>
  <c r="P3" i="3"/>
  <c r="P7" i="2"/>
  <c r="P6" i="2"/>
  <c r="P3" i="2"/>
  <c r="P8" i="2"/>
  <c r="P11" i="5" l="1"/>
</calcChain>
</file>

<file path=xl/sharedStrings.xml><?xml version="1.0" encoding="utf-8"?>
<sst xmlns="http://schemas.openxmlformats.org/spreadsheetml/2006/main" count="90" uniqueCount="18">
  <si>
    <t>Category</t>
  </si>
  <si>
    <t>Type of Waste</t>
  </si>
  <si>
    <t>Quantity Disposed</t>
  </si>
  <si>
    <t>Yellow</t>
  </si>
  <si>
    <t>Soiled Waste</t>
  </si>
  <si>
    <t>Chemical Solid Waste</t>
  </si>
  <si>
    <t>Red</t>
  </si>
  <si>
    <t>Contaminated Waste (Recyclable)</t>
  </si>
  <si>
    <t>White
(Translucent)</t>
  </si>
  <si>
    <t>Waste sharps including Metals</t>
  </si>
  <si>
    <t>Discarded linen, mattresses, beddings contaminated with blood or body fluid</t>
  </si>
  <si>
    <t>Total</t>
  </si>
  <si>
    <t>Blue</t>
  </si>
  <si>
    <t>Glassware</t>
  </si>
  <si>
    <t>Metallic Body Implants</t>
  </si>
  <si>
    <t>-</t>
  </si>
  <si>
    <t>Authorized Quantity Gms /Month</t>
  </si>
  <si>
    <t>Name of the Establishment:- Tata Advanced Systems  Limited, Vemagal unit Kolar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</si>
</sst>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C3" sqref="C3:C9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4" t="s">
        <v>0</v>
      </c>
      <c r="B1" s="24" t="s">
        <v>1</v>
      </c>
      <c r="C1" s="26" t="s">
        <v>16</v>
      </c>
      <c r="D1" s="27" t="s">
        <v>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25">
      <c r="A2" s="24"/>
      <c r="B2" s="24"/>
      <c r="C2" s="26"/>
      <c r="D2" s="4">
        <v>44927</v>
      </c>
      <c r="E2" s="4">
        <v>44958</v>
      </c>
      <c r="F2" s="4">
        <v>44986</v>
      </c>
      <c r="G2" s="4">
        <v>45017</v>
      </c>
      <c r="H2" s="4">
        <v>45047</v>
      </c>
      <c r="I2" s="4">
        <v>45078</v>
      </c>
      <c r="J2" s="4">
        <v>45108</v>
      </c>
      <c r="K2" s="4">
        <v>45139</v>
      </c>
      <c r="L2" s="4">
        <v>45170</v>
      </c>
      <c r="M2" s="4">
        <v>45200</v>
      </c>
      <c r="N2" s="4">
        <v>45231</v>
      </c>
      <c r="O2" s="4">
        <v>45261</v>
      </c>
      <c r="P2" s="7" t="s">
        <v>11</v>
      </c>
    </row>
    <row r="3" spans="1:16" x14ac:dyDescent="0.25">
      <c r="A3" s="15" t="s">
        <v>3</v>
      </c>
      <c r="B3" s="6" t="s">
        <v>4</v>
      </c>
      <c r="C3" s="16">
        <v>990</v>
      </c>
      <c r="D3" s="19" t="s">
        <v>15</v>
      </c>
      <c r="E3" s="19" t="s">
        <v>15</v>
      </c>
      <c r="F3" s="19" t="s">
        <v>15</v>
      </c>
      <c r="G3" s="19" t="s">
        <v>15</v>
      </c>
      <c r="H3" s="19" t="s">
        <v>15</v>
      </c>
      <c r="I3" s="19" t="s">
        <v>15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f>SUM(D3:O5)</f>
        <v>0</v>
      </c>
    </row>
    <row r="4" spans="1:16" x14ac:dyDescent="0.25">
      <c r="A4" s="15"/>
      <c r="B4" s="6" t="s">
        <v>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5" x14ac:dyDescent="0.25">
      <c r="A5" s="15"/>
      <c r="B5" s="5" t="s">
        <v>10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30" x14ac:dyDescent="0.25">
      <c r="A6" s="2" t="s">
        <v>6</v>
      </c>
      <c r="B6" s="5" t="s">
        <v>7</v>
      </c>
      <c r="C6" s="1">
        <v>780</v>
      </c>
      <c r="D6" s="12" t="s">
        <v>15</v>
      </c>
      <c r="E6" s="12" t="s">
        <v>15</v>
      </c>
      <c r="F6" s="12" t="s">
        <v>15</v>
      </c>
      <c r="G6" s="12" t="s">
        <v>15</v>
      </c>
      <c r="H6" s="12" t="s">
        <v>15</v>
      </c>
      <c r="I6" s="12" t="s">
        <v>15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0</v>
      </c>
    </row>
    <row r="7" spans="1:16" s="9" customFormat="1" ht="45" customHeight="1" x14ac:dyDescent="0.25">
      <c r="A7" s="3" t="s">
        <v>8</v>
      </c>
      <c r="B7" s="8" t="s">
        <v>9</v>
      </c>
      <c r="C7" s="1">
        <v>90</v>
      </c>
      <c r="D7" s="12" t="s">
        <v>15</v>
      </c>
      <c r="E7" s="12" t="s">
        <v>15</v>
      </c>
      <c r="F7" s="12" t="s">
        <v>15</v>
      </c>
      <c r="G7" s="12" t="s">
        <v>15</v>
      </c>
      <c r="H7" s="12" t="s">
        <v>15</v>
      </c>
      <c r="I7" s="12" t="s">
        <v>15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0</v>
      </c>
    </row>
    <row r="8" spans="1:16" x14ac:dyDescent="0.25">
      <c r="A8" s="32" t="s">
        <v>12</v>
      </c>
      <c r="B8" s="11" t="s">
        <v>13</v>
      </c>
      <c r="C8" s="16">
        <v>480</v>
      </c>
      <c r="D8" s="19" t="s">
        <v>15</v>
      </c>
      <c r="E8" s="19" t="s">
        <v>15</v>
      </c>
      <c r="F8" s="19" t="s">
        <v>15</v>
      </c>
      <c r="G8" s="19" t="s">
        <v>15</v>
      </c>
      <c r="H8" s="19" t="s">
        <v>15</v>
      </c>
      <c r="I8" s="19" t="s">
        <v>15</v>
      </c>
      <c r="J8" s="16"/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f>SUM(I8:O9)</f>
        <v>0</v>
      </c>
    </row>
    <row r="9" spans="1:16" x14ac:dyDescent="0.25">
      <c r="A9" s="32"/>
      <c r="B9" s="11" t="s">
        <v>14</v>
      </c>
      <c r="C9" s="18"/>
      <c r="D9" s="33"/>
      <c r="E9" s="33"/>
      <c r="F9" s="33"/>
      <c r="G9" s="33"/>
      <c r="H9" s="33"/>
      <c r="I9" s="33"/>
      <c r="J9" s="18"/>
      <c r="K9" s="18"/>
      <c r="L9" s="18"/>
      <c r="M9" s="18"/>
      <c r="N9" s="18"/>
      <c r="O9" s="18"/>
      <c r="P9" s="18"/>
    </row>
  </sheetData>
  <mergeCells count="34"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C3" sqref="C3:C9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4" t="s">
        <v>0</v>
      </c>
      <c r="B1" s="24" t="s">
        <v>1</v>
      </c>
      <c r="C1" s="26" t="s">
        <v>16</v>
      </c>
      <c r="D1" s="27" t="s">
        <v>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25">
      <c r="A2" s="24"/>
      <c r="B2" s="24"/>
      <c r="C2" s="26"/>
      <c r="D2" s="4">
        <v>45292</v>
      </c>
      <c r="E2" s="4">
        <v>45323</v>
      </c>
      <c r="F2" s="4">
        <v>45352</v>
      </c>
      <c r="G2" s="4">
        <v>45383</v>
      </c>
      <c r="H2" s="4">
        <v>45413</v>
      </c>
      <c r="I2" s="4">
        <v>45444</v>
      </c>
      <c r="J2" s="4">
        <v>45474</v>
      </c>
      <c r="K2" s="4">
        <v>45505</v>
      </c>
      <c r="L2" s="4">
        <v>45536</v>
      </c>
      <c r="M2" s="4">
        <v>45566</v>
      </c>
      <c r="N2" s="4">
        <v>45597</v>
      </c>
      <c r="O2" s="4">
        <v>45627</v>
      </c>
      <c r="P2" s="7" t="s">
        <v>11</v>
      </c>
    </row>
    <row r="3" spans="1:16" x14ac:dyDescent="0.25">
      <c r="A3" s="15" t="s">
        <v>3</v>
      </c>
      <c r="B3" s="6" t="s">
        <v>4</v>
      </c>
      <c r="C3" s="16">
        <v>990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6">
        <v>0</v>
      </c>
      <c r="J3" s="16">
        <v>0</v>
      </c>
      <c r="K3" s="16">
        <v>450</v>
      </c>
      <c r="L3" s="16">
        <v>450</v>
      </c>
      <c r="M3" s="16">
        <v>0</v>
      </c>
      <c r="N3" s="16">
        <v>900</v>
      </c>
      <c r="O3" s="16">
        <v>220</v>
      </c>
      <c r="P3" s="16">
        <f>SUM(D3:O5)</f>
        <v>2020</v>
      </c>
    </row>
    <row r="4" spans="1:16" x14ac:dyDescent="0.25">
      <c r="A4" s="15"/>
      <c r="B4" s="6" t="s">
        <v>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5" x14ac:dyDescent="0.25">
      <c r="A5" s="15"/>
      <c r="B5" s="5" t="s">
        <v>10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30" x14ac:dyDescent="0.25">
      <c r="A6" s="2" t="s">
        <v>6</v>
      </c>
      <c r="B6" s="5" t="s">
        <v>7</v>
      </c>
      <c r="C6" s="1">
        <v>780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100</v>
      </c>
      <c r="P6" s="1">
        <f>SUM(D6:O6)</f>
        <v>100</v>
      </c>
    </row>
    <row r="7" spans="1:16" s="9" customFormat="1" ht="45" customHeight="1" x14ac:dyDescent="0.25">
      <c r="A7" s="3" t="s">
        <v>8</v>
      </c>
      <c r="B7" s="8" t="s">
        <v>9</v>
      </c>
      <c r="C7" s="1">
        <v>90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50</v>
      </c>
      <c r="O7" s="1">
        <v>30</v>
      </c>
      <c r="P7" s="1">
        <f>SUM(D7:O7)</f>
        <v>80</v>
      </c>
    </row>
    <row r="8" spans="1:16" x14ac:dyDescent="0.25">
      <c r="A8" s="32" t="s">
        <v>12</v>
      </c>
      <c r="B8" s="11" t="s">
        <v>13</v>
      </c>
      <c r="C8" s="16">
        <v>480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100</v>
      </c>
      <c r="P8" s="16">
        <f>SUM(I8:O9)</f>
        <v>100</v>
      </c>
    </row>
    <row r="9" spans="1:16" x14ac:dyDescent="0.25">
      <c r="A9" s="32"/>
      <c r="B9" s="11" t="s">
        <v>14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</sheetData>
  <mergeCells count="34"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4AAC-104E-4AFE-97F6-E3B26D069295}">
  <dimension ref="A1:P11"/>
  <sheetViews>
    <sheetView workbookViewId="0">
      <selection activeCell="I13" sqref="I13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1.75" customHeight="1" thickBo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30" customHeight="1" x14ac:dyDescent="0.25">
      <c r="A2" s="23" t="s">
        <v>0</v>
      </c>
      <c r="B2" s="23" t="s">
        <v>1</v>
      </c>
      <c r="C2" s="25" t="s">
        <v>16</v>
      </c>
      <c r="D2" s="27" t="s">
        <v>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5">
      <c r="A3" s="24"/>
      <c r="B3" s="24"/>
      <c r="C3" s="26"/>
      <c r="D3" s="4">
        <v>45658</v>
      </c>
      <c r="E3" s="4">
        <v>45689</v>
      </c>
      <c r="F3" s="4">
        <v>45717</v>
      </c>
      <c r="G3" s="4">
        <v>45748</v>
      </c>
      <c r="H3" s="4">
        <v>45778</v>
      </c>
      <c r="I3" s="4">
        <v>45809</v>
      </c>
      <c r="J3" s="4">
        <v>45839</v>
      </c>
      <c r="K3" s="4">
        <v>45870</v>
      </c>
      <c r="L3" s="4">
        <v>45901</v>
      </c>
      <c r="M3" s="4">
        <v>45931</v>
      </c>
      <c r="N3" s="4">
        <v>45962</v>
      </c>
      <c r="O3" s="4">
        <v>45992</v>
      </c>
      <c r="P3" s="7" t="s">
        <v>11</v>
      </c>
    </row>
    <row r="4" spans="1:16" x14ac:dyDescent="0.25">
      <c r="A4" s="15" t="s">
        <v>3</v>
      </c>
      <c r="B4" s="6" t="s">
        <v>4</v>
      </c>
      <c r="C4" s="16">
        <v>990</v>
      </c>
      <c r="D4" s="19">
        <v>50</v>
      </c>
      <c r="E4" s="19">
        <v>0</v>
      </c>
      <c r="F4" s="19">
        <v>0</v>
      </c>
      <c r="G4" s="19">
        <v>0</v>
      </c>
      <c r="H4" s="19">
        <v>0</v>
      </c>
      <c r="I4" s="16">
        <v>0</v>
      </c>
      <c r="J4" s="16">
        <v>0</v>
      </c>
      <c r="K4" s="16">
        <v>0</v>
      </c>
      <c r="L4" s="16">
        <v>0</v>
      </c>
      <c r="M4" s="16">
        <v>50</v>
      </c>
      <c r="N4" s="16">
        <v>550</v>
      </c>
      <c r="O4" s="16">
        <v>0</v>
      </c>
      <c r="P4" s="29">
        <f>SUM(D4:O6)</f>
        <v>650</v>
      </c>
    </row>
    <row r="5" spans="1:16" x14ac:dyDescent="0.25">
      <c r="A5" s="15"/>
      <c r="B5" s="6" t="s">
        <v>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30"/>
    </row>
    <row r="6" spans="1:16" ht="45" x14ac:dyDescent="0.25">
      <c r="A6" s="15"/>
      <c r="B6" s="5" t="s">
        <v>10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31"/>
    </row>
    <row r="7" spans="1:16" ht="30" x14ac:dyDescent="0.25">
      <c r="A7" s="2" t="s">
        <v>6</v>
      </c>
      <c r="B7" s="5" t="s">
        <v>7</v>
      </c>
      <c r="C7" s="1">
        <v>780</v>
      </c>
      <c r="D7" s="12">
        <v>0</v>
      </c>
      <c r="E7" s="12">
        <v>0</v>
      </c>
      <c r="F7" s="12">
        <v>0</v>
      </c>
      <c r="G7" s="12">
        <v>40</v>
      </c>
      <c r="H7" s="12">
        <v>0</v>
      </c>
      <c r="I7" s="1">
        <v>0</v>
      </c>
      <c r="J7" s="1">
        <v>0</v>
      </c>
      <c r="K7" s="1">
        <v>0</v>
      </c>
      <c r="L7" s="1">
        <v>270</v>
      </c>
      <c r="M7" s="1">
        <v>200</v>
      </c>
      <c r="N7" s="1">
        <v>50</v>
      </c>
      <c r="O7" s="1">
        <v>260</v>
      </c>
      <c r="P7" s="13">
        <f>SUM(D7:O7)</f>
        <v>820</v>
      </c>
    </row>
    <row r="8" spans="1:16" s="9" customFormat="1" ht="45" customHeight="1" x14ac:dyDescent="0.25">
      <c r="A8" s="3" t="s">
        <v>8</v>
      </c>
      <c r="B8" s="8" t="s">
        <v>9</v>
      </c>
      <c r="C8" s="1">
        <v>90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">
        <v>0</v>
      </c>
      <c r="J8" s="1">
        <v>0</v>
      </c>
      <c r="K8" s="1">
        <v>20</v>
      </c>
      <c r="L8" s="1">
        <v>50</v>
      </c>
      <c r="M8" s="1">
        <v>0</v>
      </c>
      <c r="N8" s="1">
        <v>0</v>
      </c>
      <c r="O8" s="1">
        <v>30</v>
      </c>
      <c r="P8" s="13">
        <f>SUM(D8:O8)</f>
        <v>100</v>
      </c>
    </row>
    <row r="9" spans="1:16" x14ac:dyDescent="0.25">
      <c r="A9" s="32" t="s">
        <v>12</v>
      </c>
      <c r="B9" s="11" t="s">
        <v>13</v>
      </c>
      <c r="C9" s="16">
        <v>480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6">
        <v>0</v>
      </c>
      <c r="J9" s="16">
        <v>0</v>
      </c>
      <c r="K9" s="16">
        <v>0</v>
      </c>
      <c r="L9" s="16">
        <v>200</v>
      </c>
      <c r="M9" s="16">
        <v>0</v>
      </c>
      <c r="N9" s="16">
        <v>0</v>
      </c>
      <c r="O9" s="16">
        <v>50</v>
      </c>
      <c r="P9" s="29">
        <f>SUM(I9:O10)</f>
        <v>250</v>
      </c>
    </row>
    <row r="10" spans="1:16" x14ac:dyDescent="0.25">
      <c r="A10" s="32"/>
      <c r="B10" s="11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31"/>
    </row>
    <row r="11" spans="1:16" x14ac:dyDescent="0.25">
      <c r="D11" s="14">
        <f>SUM(D4:D10)</f>
        <v>50</v>
      </c>
      <c r="E11" s="14">
        <f t="shared" ref="E11:P11" si="0">SUM(E4:E10)</f>
        <v>0</v>
      </c>
      <c r="F11" s="14">
        <f t="shared" si="0"/>
        <v>0</v>
      </c>
      <c r="G11" s="14">
        <f t="shared" si="0"/>
        <v>40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20</v>
      </c>
      <c r="L11" s="14">
        <f t="shared" si="0"/>
        <v>520</v>
      </c>
      <c r="M11" s="14">
        <f t="shared" si="0"/>
        <v>250</v>
      </c>
      <c r="N11" s="14">
        <f t="shared" si="0"/>
        <v>600</v>
      </c>
      <c r="O11" s="14">
        <f t="shared" si="0"/>
        <v>340</v>
      </c>
      <c r="P11" s="14">
        <f t="shared" si="0"/>
        <v>1820</v>
      </c>
    </row>
  </sheetData>
  <mergeCells count="35">
    <mergeCell ref="O9:O10"/>
    <mergeCell ref="P9:P10"/>
    <mergeCell ref="I9:I10"/>
    <mergeCell ref="J9:J10"/>
    <mergeCell ref="K9:K10"/>
    <mergeCell ref="L9:L10"/>
    <mergeCell ref="M9:M10"/>
    <mergeCell ref="N9:N10"/>
    <mergeCell ref="G9:G10"/>
    <mergeCell ref="H9:H10"/>
    <mergeCell ref="H4:H6"/>
    <mergeCell ref="I4:I6"/>
    <mergeCell ref="J4:J6"/>
    <mergeCell ref="G4:G6"/>
    <mergeCell ref="A9:A10"/>
    <mergeCell ref="C9:C10"/>
    <mergeCell ref="D9:D10"/>
    <mergeCell ref="E9:E10"/>
    <mergeCell ref="F9:F10"/>
    <mergeCell ref="N4:N6"/>
    <mergeCell ref="O4:O6"/>
    <mergeCell ref="P4:P6"/>
    <mergeCell ref="K4:K6"/>
    <mergeCell ref="L4:L6"/>
    <mergeCell ref="M4:M6"/>
    <mergeCell ref="A4:A6"/>
    <mergeCell ref="C4:C6"/>
    <mergeCell ref="D4:D6"/>
    <mergeCell ref="E4:E6"/>
    <mergeCell ref="F4:F6"/>
    <mergeCell ref="A1:P1"/>
    <mergeCell ref="A2:A3"/>
    <mergeCell ref="B2:B3"/>
    <mergeCell ref="C2:C3"/>
    <mergeCell ref="D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3880-6DD9-448D-B58C-960AF003B173}">
  <dimension ref="A1:P11"/>
  <sheetViews>
    <sheetView tabSelected="1" workbookViewId="0">
      <selection activeCell="G13" sqref="G13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1.75" customHeight="1" thickBo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30" customHeight="1" x14ac:dyDescent="0.25">
      <c r="A2" s="23" t="s">
        <v>0</v>
      </c>
      <c r="B2" s="23" t="s">
        <v>1</v>
      </c>
      <c r="C2" s="25" t="s">
        <v>16</v>
      </c>
      <c r="D2" s="27" t="s">
        <v>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5">
      <c r="A3" s="24"/>
      <c r="B3" s="24"/>
      <c r="C3" s="26"/>
      <c r="D3" s="4">
        <v>46023</v>
      </c>
      <c r="E3" s="4">
        <v>46054</v>
      </c>
      <c r="F3" s="4">
        <v>46082</v>
      </c>
      <c r="G3" s="4">
        <v>46113</v>
      </c>
      <c r="H3" s="4">
        <v>46143</v>
      </c>
      <c r="I3" s="4">
        <v>46174</v>
      </c>
      <c r="J3" s="4">
        <v>46204</v>
      </c>
      <c r="K3" s="4">
        <v>46235</v>
      </c>
      <c r="L3" s="4">
        <v>46266</v>
      </c>
      <c r="M3" s="4">
        <v>46296</v>
      </c>
      <c r="N3" s="4">
        <v>46327</v>
      </c>
      <c r="O3" s="4">
        <v>46357</v>
      </c>
      <c r="P3" s="7" t="s">
        <v>11</v>
      </c>
    </row>
    <row r="4" spans="1:16" x14ac:dyDescent="0.25">
      <c r="A4" s="15" t="s">
        <v>3</v>
      </c>
      <c r="B4" s="6" t="s">
        <v>4</v>
      </c>
      <c r="C4" s="16">
        <v>990</v>
      </c>
      <c r="D4" s="19">
        <v>70</v>
      </c>
      <c r="E4" s="19">
        <v>0</v>
      </c>
      <c r="F4" s="19">
        <v>0</v>
      </c>
      <c r="G4" s="19"/>
      <c r="H4" s="19"/>
      <c r="I4" s="16"/>
      <c r="J4" s="16"/>
      <c r="K4" s="16"/>
      <c r="L4" s="16"/>
      <c r="M4" s="16"/>
      <c r="N4" s="16"/>
      <c r="O4" s="16"/>
      <c r="P4" s="29">
        <f>SUM(D4:O6)</f>
        <v>70</v>
      </c>
    </row>
    <row r="5" spans="1:16" x14ac:dyDescent="0.25">
      <c r="A5" s="15"/>
      <c r="B5" s="6" t="s">
        <v>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30"/>
    </row>
    <row r="6" spans="1:16" ht="45" x14ac:dyDescent="0.25">
      <c r="A6" s="15"/>
      <c r="B6" s="5" t="s">
        <v>10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31"/>
    </row>
    <row r="7" spans="1:16" ht="30" x14ac:dyDescent="0.25">
      <c r="A7" s="2" t="s">
        <v>6</v>
      </c>
      <c r="B7" s="5" t="s">
        <v>7</v>
      </c>
      <c r="C7" s="1">
        <v>780</v>
      </c>
      <c r="D7" s="12">
        <v>50</v>
      </c>
      <c r="E7" s="12">
        <v>0</v>
      </c>
      <c r="F7" s="12">
        <v>450</v>
      </c>
      <c r="G7" s="12"/>
      <c r="H7" s="12"/>
      <c r="I7" s="1"/>
      <c r="J7" s="1"/>
      <c r="K7" s="1"/>
      <c r="L7" s="1"/>
      <c r="M7" s="1"/>
      <c r="N7" s="1"/>
      <c r="O7" s="1"/>
      <c r="P7" s="13">
        <f>SUM(D7:O7)</f>
        <v>500</v>
      </c>
    </row>
    <row r="8" spans="1:16" s="9" customFormat="1" ht="45" customHeight="1" x14ac:dyDescent="0.25">
      <c r="A8" s="3" t="s">
        <v>8</v>
      </c>
      <c r="B8" s="8" t="s">
        <v>9</v>
      </c>
      <c r="C8" s="1">
        <v>90</v>
      </c>
      <c r="D8" s="12">
        <v>20</v>
      </c>
      <c r="E8" s="12">
        <v>0</v>
      </c>
      <c r="F8" s="12">
        <v>80</v>
      </c>
      <c r="G8" s="12"/>
      <c r="H8" s="12"/>
      <c r="I8" s="1"/>
      <c r="J8" s="1"/>
      <c r="K8" s="1"/>
      <c r="L8" s="1"/>
      <c r="M8" s="1"/>
      <c r="N8" s="1"/>
      <c r="O8" s="1"/>
      <c r="P8" s="13">
        <f>SUM(D8:O8)</f>
        <v>100</v>
      </c>
    </row>
    <row r="9" spans="1:16" x14ac:dyDescent="0.25">
      <c r="A9" s="32" t="s">
        <v>12</v>
      </c>
      <c r="B9" s="11" t="s">
        <v>13</v>
      </c>
      <c r="C9" s="16">
        <v>480</v>
      </c>
      <c r="D9" s="19">
        <v>30</v>
      </c>
      <c r="E9" s="19">
        <v>0</v>
      </c>
      <c r="F9" s="19">
        <v>400</v>
      </c>
      <c r="G9" s="19"/>
      <c r="H9" s="19"/>
      <c r="I9" s="16"/>
      <c r="J9" s="16"/>
      <c r="K9" s="16"/>
      <c r="L9" s="16"/>
      <c r="M9" s="16"/>
      <c r="N9" s="16"/>
      <c r="O9" s="16"/>
      <c r="P9" s="29">
        <f>SUM(I9:O10)</f>
        <v>0</v>
      </c>
    </row>
    <row r="10" spans="1:16" x14ac:dyDescent="0.25">
      <c r="A10" s="32"/>
      <c r="B10" s="11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31"/>
    </row>
    <row r="11" spans="1:16" x14ac:dyDescent="0.25">
      <c r="D11" s="14">
        <f>SUM(D4:D10)</f>
        <v>170</v>
      </c>
      <c r="E11" s="14">
        <f t="shared" ref="E11:P11" si="0">SUM(E4:E10)</f>
        <v>0</v>
      </c>
      <c r="F11" s="14">
        <f t="shared" si="0"/>
        <v>930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670</v>
      </c>
    </row>
  </sheetData>
  <mergeCells count="35">
    <mergeCell ref="N9:N10"/>
    <mergeCell ref="O9:O10"/>
    <mergeCell ref="P9:P10"/>
    <mergeCell ref="H9:H10"/>
    <mergeCell ref="I9:I10"/>
    <mergeCell ref="J9:J10"/>
    <mergeCell ref="K9:K10"/>
    <mergeCell ref="L9:L10"/>
    <mergeCell ref="M9:M10"/>
    <mergeCell ref="M4:M6"/>
    <mergeCell ref="N4:N6"/>
    <mergeCell ref="O4:O6"/>
    <mergeCell ref="P4:P6"/>
    <mergeCell ref="A9:A10"/>
    <mergeCell ref="C9:C10"/>
    <mergeCell ref="D9:D10"/>
    <mergeCell ref="E9:E10"/>
    <mergeCell ref="F9:F10"/>
    <mergeCell ref="G9:G10"/>
    <mergeCell ref="G4:G6"/>
    <mergeCell ref="H4:H6"/>
    <mergeCell ref="I4:I6"/>
    <mergeCell ref="J4:J6"/>
    <mergeCell ref="K4:K6"/>
    <mergeCell ref="L4:L6"/>
    <mergeCell ref="A1:P1"/>
    <mergeCell ref="A2:A3"/>
    <mergeCell ref="B2:B3"/>
    <mergeCell ref="C2:C3"/>
    <mergeCell ref="D2:P2"/>
    <mergeCell ref="A4:A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BMW-2023</vt:lpstr>
      <vt:lpstr>BMW-2024</vt:lpstr>
      <vt:lpstr>BMW-2025</vt:lpstr>
      <vt:lpstr>BMW-2026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135c32-d9fc-4173-9e21-63271abdfad9_Enabled">
    <vt:lpwstr>true</vt:lpwstr>
  </property>
  <property fmtid="{D5CDD505-2E9C-101B-9397-08002B2CF9AE}" pid="3" name="MSIP_Label_69135c32-d9fc-4173-9e21-63271abdfad9_SetDate">
    <vt:lpwstr>2026-04-07T07:25:44Z</vt:lpwstr>
  </property>
  <property fmtid="{D5CDD505-2E9C-101B-9397-08002B2CF9AE}" pid="4" name="MSIP_Label_69135c32-d9fc-4173-9e21-63271abdfad9_Method">
    <vt:lpwstr>Standard</vt:lpwstr>
  </property>
  <property fmtid="{D5CDD505-2E9C-101B-9397-08002B2CF9AE}" pid="5" name="MSIP_Label_69135c32-d9fc-4173-9e21-63271abdfad9_Name">
    <vt:lpwstr>Restricted.</vt:lpwstr>
  </property>
  <property fmtid="{D5CDD505-2E9C-101B-9397-08002B2CF9AE}" pid="6" name="MSIP_Label_69135c32-d9fc-4173-9e21-63271abdfad9_SiteId">
    <vt:lpwstr>31ccdf47-1fbe-47e6-b90b-566c28fa78b2</vt:lpwstr>
  </property>
  <property fmtid="{D5CDD505-2E9C-101B-9397-08002B2CF9AE}" pid="7" name="MSIP_Label_69135c32-d9fc-4173-9e21-63271abdfad9_ActionId">
    <vt:lpwstr>e1d9b7be-f1dc-463c-b549-c5ad5dd05b48</vt:lpwstr>
  </property>
  <property fmtid="{D5CDD505-2E9C-101B-9397-08002B2CF9AE}" pid="8" name="MSIP_Label_69135c32-d9fc-4173-9e21-63271abdfad9_ContentBits">
    <vt:lpwstr>0</vt:lpwstr>
  </property>
  <property fmtid="{D5CDD505-2E9C-101B-9397-08002B2CF9AE}" pid="9" name="MSIP_Label_69135c32-d9fc-4173-9e21-63271abdfad9_Tag">
    <vt:lpwstr>10, 3, 0, 1</vt:lpwstr>
  </property>
</Properties>
</file>